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100" i="1"/>
  <c r="H100"/>
  <c r="G100"/>
  <c r="F100"/>
  <c r="D100"/>
  <c r="E76"/>
  <c r="E59"/>
  <c r="E57"/>
  <c r="E10"/>
  <c r="E9"/>
  <c r="E8"/>
  <c r="E7"/>
  <c r="E6"/>
  <c r="E5"/>
  <c r="E4"/>
  <c r="E3"/>
  <c r="E100" s="1"/>
</calcChain>
</file>

<file path=xl/sharedStrings.xml><?xml version="1.0" encoding="utf-8"?>
<sst xmlns="http://schemas.openxmlformats.org/spreadsheetml/2006/main" count="139" uniqueCount="138">
  <si>
    <t>Sl. No</t>
  </si>
  <si>
    <t>District</t>
  </si>
  <si>
    <t>Physical SEP-I (in Numbers)</t>
  </si>
  <si>
    <t>Financial (Amount in Lakh)</t>
  </si>
  <si>
    <t>Physical SEP-G (in Numbers)</t>
  </si>
  <si>
    <t>Physical SHG Bank Linkage (in Numbers)</t>
  </si>
  <si>
    <t>Financial  (Amount in Lakh)</t>
  </si>
  <si>
    <t>Baksa</t>
  </si>
  <si>
    <t>Goreswar TC</t>
  </si>
  <si>
    <t>Barpeta</t>
  </si>
  <si>
    <t>Barpeta MB</t>
  </si>
  <si>
    <t>Barpeta Rd.MB</t>
  </si>
  <si>
    <t>Howly TC</t>
  </si>
  <si>
    <t>Patacharkuchi TC</t>
  </si>
  <si>
    <t>Pathsala TC</t>
  </si>
  <si>
    <t>Sarthebari TC</t>
  </si>
  <si>
    <t>Sorbhog TC</t>
  </si>
  <si>
    <t>Biswanath</t>
  </si>
  <si>
    <t>B. Chariali MB</t>
  </si>
  <si>
    <t>Gohpur TC</t>
  </si>
  <si>
    <t>Bongaigaon</t>
  </si>
  <si>
    <t>Abhayapuri TC</t>
  </si>
  <si>
    <t>Bongaigaon MB</t>
  </si>
  <si>
    <t>Cachar</t>
  </si>
  <si>
    <t>Lakhipur MB</t>
  </si>
  <si>
    <t>Silchar MB</t>
  </si>
  <si>
    <t>Sonai TC</t>
  </si>
  <si>
    <t>Charaideo</t>
  </si>
  <si>
    <t>Moran TC</t>
  </si>
  <si>
    <t>Sonari MB</t>
  </si>
  <si>
    <t>Chirang</t>
  </si>
  <si>
    <t>Basugaon TC</t>
  </si>
  <si>
    <t>Bijni TC</t>
  </si>
  <si>
    <t>Kajalgaon TC</t>
  </si>
  <si>
    <t>Darrang</t>
  </si>
  <si>
    <t>Kharupetia TC</t>
  </si>
  <si>
    <t xml:space="preserve">Mangaldoi MB </t>
  </si>
  <si>
    <t>Dhemaji</t>
  </si>
  <si>
    <t>Dhemaji TC</t>
  </si>
  <si>
    <t>Silapathar TC</t>
  </si>
  <si>
    <t>Dhubri</t>
  </si>
  <si>
    <t>Bilasipara TC</t>
  </si>
  <si>
    <t>Chapar TC</t>
  </si>
  <si>
    <t>Dhubri MB</t>
  </si>
  <si>
    <t>Gauripur TC</t>
  </si>
  <si>
    <t>Sapatgram  TC</t>
  </si>
  <si>
    <t>Dibrugarh</t>
  </si>
  <si>
    <t>Chabua TC</t>
  </si>
  <si>
    <t>Dibrugarh MB</t>
  </si>
  <si>
    <t>Naharkatia TC</t>
  </si>
  <si>
    <t>Namrup TC</t>
  </si>
  <si>
    <t>Dima Hasao</t>
  </si>
  <si>
    <t>Haflong TC</t>
  </si>
  <si>
    <t>Mahur TC</t>
  </si>
  <si>
    <t>Maibong TC</t>
  </si>
  <si>
    <t>Umrangshu TC</t>
  </si>
  <si>
    <t>Goalpara</t>
  </si>
  <si>
    <t>Goalpara MB</t>
  </si>
  <si>
    <t>Lakhipur  TC</t>
  </si>
  <si>
    <t>Golaghat</t>
  </si>
  <si>
    <t>Barpathar TC</t>
  </si>
  <si>
    <t>Bokakhat MB</t>
  </si>
  <si>
    <t>Dergaon MB</t>
  </si>
  <si>
    <t>Golaghat MB</t>
  </si>
  <si>
    <t>Sarupathar TC</t>
  </si>
  <si>
    <t>Hailakandi</t>
  </si>
  <si>
    <t>Hailakandi MB</t>
  </si>
  <si>
    <t>Lala TC</t>
  </si>
  <si>
    <t>Hojai</t>
  </si>
  <si>
    <t>Doboka TC</t>
  </si>
  <si>
    <t>Hojai MB</t>
  </si>
  <si>
    <t>Lanka MB</t>
  </si>
  <si>
    <t>Lumding MB</t>
  </si>
  <si>
    <t>Jorhat</t>
  </si>
  <si>
    <t>Jorhat MB</t>
  </si>
  <si>
    <t>Moriani TC</t>
  </si>
  <si>
    <t>Teok TC</t>
  </si>
  <si>
    <t>Titabar TC</t>
  </si>
  <si>
    <t>Kamrup (M)</t>
  </si>
  <si>
    <t>GMC</t>
  </si>
  <si>
    <t>N.Guwahati TC</t>
  </si>
  <si>
    <t>Kamrup (R)</t>
  </si>
  <si>
    <t>Palasbari MB</t>
  </si>
  <si>
    <t>Rangia MB</t>
  </si>
  <si>
    <t>Karbi-Anglong</t>
  </si>
  <si>
    <t>Bokajan TC</t>
  </si>
  <si>
    <t>Bokolia TC</t>
  </si>
  <si>
    <t>Diphu TC</t>
  </si>
  <si>
    <t>Dokmoka TC</t>
  </si>
  <si>
    <t>Howaraghat TC</t>
  </si>
  <si>
    <t>Langhin TC</t>
  </si>
  <si>
    <t>Karimganj</t>
  </si>
  <si>
    <t>Badarpur TC</t>
  </si>
  <si>
    <t>Karimganj MB</t>
  </si>
  <si>
    <t>Kokrajhar</t>
  </si>
  <si>
    <t>Gossaigaon TC</t>
  </si>
  <si>
    <t>Kokrajhar MB</t>
  </si>
  <si>
    <t>Lakhimpur</t>
  </si>
  <si>
    <t>Bihpuria MB</t>
  </si>
  <si>
    <t>Dhakuakhana TC</t>
  </si>
  <si>
    <t>N.Lakhimpur MB</t>
  </si>
  <si>
    <t>Narayanpur TC</t>
  </si>
  <si>
    <t>Morigaon</t>
  </si>
  <si>
    <t>Morigaon MB</t>
  </si>
  <si>
    <t>Nagaon</t>
  </si>
  <si>
    <t>Dhing MB</t>
  </si>
  <si>
    <t>Kampur TC</t>
  </si>
  <si>
    <t>Nagaon MB</t>
  </si>
  <si>
    <t>Raha TC</t>
  </si>
  <si>
    <t>Nalbari</t>
  </si>
  <si>
    <t>Nalbari MB</t>
  </si>
  <si>
    <t>Tihu TC</t>
  </si>
  <si>
    <t>Sivasagar</t>
  </si>
  <si>
    <t>Amguri MB</t>
  </si>
  <si>
    <t>Demow TC</t>
  </si>
  <si>
    <t>Nazira MB</t>
  </si>
  <si>
    <t>Sibsagar MB</t>
  </si>
  <si>
    <t>Simaluguri TC</t>
  </si>
  <si>
    <t>Sonitpur</t>
  </si>
  <si>
    <t>Dhekiajuli MB</t>
  </si>
  <si>
    <t>Rangapara TC</t>
  </si>
  <si>
    <t>Tezpur MB</t>
  </si>
  <si>
    <t>Tinsukia</t>
  </si>
  <si>
    <t>Chapakhowa TC</t>
  </si>
  <si>
    <t>Digboi TC</t>
  </si>
  <si>
    <t>Doom Dooma TC</t>
  </si>
  <si>
    <t>Makum TC</t>
  </si>
  <si>
    <t>Margherita TC</t>
  </si>
  <si>
    <t>Tinsukia MB</t>
  </si>
  <si>
    <t>Udalguri</t>
  </si>
  <si>
    <t>Tangla TC</t>
  </si>
  <si>
    <t>Udalguri TC</t>
  </si>
  <si>
    <t>West Karbi-Anglong</t>
  </si>
  <si>
    <t>Donkamokam TC</t>
  </si>
  <si>
    <t>Hamren TC</t>
  </si>
  <si>
    <t>Total</t>
  </si>
  <si>
    <t>NULM Town</t>
  </si>
  <si>
    <t>District wise target of Self Employment Programme under DAY-NULM for the FY(2020-21)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</si>
</sst>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0" fillId="2" borderId="0" xfId="0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0"/>
  <sheetViews>
    <sheetView tabSelected="1" workbookViewId="0">
      <selection activeCell="O6" sqref="O6"/>
    </sheetView>
  </sheetViews>
  <sheetFormatPr defaultRowHeight="14.4"/>
  <cols>
    <col min="1" max="1" width="5.5546875" style="19" bestFit="1" customWidth="1"/>
    <col min="2" max="2" width="17.5546875" style="2" bestFit="1" customWidth="1"/>
    <col min="3" max="3" width="18" style="2" customWidth="1"/>
    <col min="4" max="8" width="17.5546875" style="20" customWidth="1"/>
    <col min="9" max="9" width="17.5546875" style="21" customWidth="1"/>
    <col min="10" max="16384" width="8.88671875" style="2"/>
  </cols>
  <sheetData>
    <row r="1" spans="1:9" ht="30.6" customHeight="1">
      <c r="A1" s="1" t="s">
        <v>137</v>
      </c>
      <c r="B1" s="1"/>
      <c r="C1" s="1"/>
      <c r="D1" s="1"/>
      <c r="E1" s="1"/>
      <c r="F1" s="1"/>
      <c r="G1" s="1"/>
      <c r="H1" s="1"/>
      <c r="I1" s="1"/>
    </row>
    <row r="2" spans="1:9" s="5" customFormat="1" ht="41.4">
      <c r="A2" s="3" t="s">
        <v>0</v>
      </c>
      <c r="B2" s="3" t="s">
        <v>1</v>
      </c>
      <c r="C2" s="3" t="s">
        <v>136</v>
      </c>
      <c r="D2" s="4" t="s">
        <v>2</v>
      </c>
      <c r="E2" s="4" t="s">
        <v>3</v>
      </c>
      <c r="F2" s="4" t="s">
        <v>4</v>
      </c>
      <c r="G2" s="4" t="s">
        <v>3</v>
      </c>
      <c r="H2" s="4" t="s">
        <v>5</v>
      </c>
      <c r="I2" s="4" t="s">
        <v>6</v>
      </c>
    </row>
    <row r="3" spans="1:9" ht="18">
      <c r="A3" s="6">
        <v>1</v>
      </c>
      <c r="B3" s="7" t="s">
        <v>7</v>
      </c>
      <c r="C3" s="8" t="s">
        <v>8</v>
      </c>
      <c r="D3" s="9">
        <v>5</v>
      </c>
      <c r="E3" s="9">
        <f>D3*2</f>
        <v>10</v>
      </c>
      <c r="F3" s="9">
        <v>3</v>
      </c>
      <c r="G3" s="9">
        <v>30</v>
      </c>
      <c r="H3" s="9">
        <v>7</v>
      </c>
      <c r="I3" s="9">
        <v>7</v>
      </c>
    </row>
    <row r="4" spans="1:9">
      <c r="A4" s="10">
        <v>2</v>
      </c>
      <c r="B4" s="11" t="s">
        <v>9</v>
      </c>
      <c r="C4" s="8" t="s">
        <v>10</v>
      </c>
      <c r="D4" s="12">
        <v>71</v>
      </c>
      <c r="E4" s="12">
        <f t="shared" ref="E4:E10" si="0">D4*2</f>
        <v>142</v>
      </c>
      <c r="F4" s="12">
        <v>5</v>
      </c>
      <c r="G4" s="12">
        <v>50</v>
      </c>
      <c r="H4" s="12">
        <v>95</v>
      </c>
      <c r="I4" s="12">
        <v>95</v>
      </c>
    </row>
    <row r="5" spans="1:9">
      <c r="A5" s="10"/>
      <c r="B5" s="11"/>
      <c r="C5" s="8" t="s">
        <v>11</v>
      </c>
      <c r="D5" s="12"/>
      <c r="E5" s="12">
        <f t="shared" si="0"/>
        <v>0</v>
      </c>
      <c r="F5" s="12"/>
      <c r="G5" s="12"/>
      <c r="H5" s="12"/>
      <c r="I5" s="12"/>
    </row>
    <row r="6" spans="1:9">
      <c r="A6" s="10"/>
      <c r="B6" s="11"/>
      <c r="C6" s="8" t="s">
        <v>12</v>
      </c>
      <c r="D6" s="12"/>
      <c r="E6" s="12">
        <f t="shared" si="0"/>
        <v>0</v>
      </c>
      <c r="F6" s="12"/>
      <c r="G6" s="12"/>
      <c r="H6" s="12"/>
      <c r="I6" s="12"/>
    </row>
    <row r="7" spans="1:9">
      <c r="A7" s="10"/>
      <c r="B7" s="11"/>
      <c r="C7" s="8" t="s">
        <v>13</v>
      </c>
      <c r="D7" s="12"/>
      <c r="E7" s="12">
        <f t="shared" si="0"/>
        <v>0</v>
      </c>
      <c r="F7" s="12"/>
      <c r="G7" s="12"/>
      <c r="H7" s="12"/>
      <c r="I7" s="12"/>
    </row>
    <row r="8" spans="1:9">
      <c r="A8" s="10"/>
      <c r="B8" s="11"/>
      <c r="C8" s="8" t="s">
        <v>14</v>
      </c>
      <c r="D8" s="12"/>
      <c r="E8" s="12">
        <f t="shared" si="0"/>
        <v>0</v>
      </c>
      <c r="F8" s="12"/>
      <c r="G8" s="12"/>
      <c r="H8" s="12"/>
      <c r="I8" s="12"/>
    </row>
    <row r="9" spans="1:9">
      <c r="A9" s="10"/>
      <c r="B9" s="11"/>
      <c r="C9" s="8" t="s">
        <v>15</v>
      </c>
      <c r="D9" s="12"/>
      <c r="E9" s="12">
        <f t="shared" si="0"/>
        <v>0</v>
      </c>
      <c r="F9" s="12"/>
      <c r="G9" s="12"/>
      <c r="H9" s="12"/>
      <c r="I9" s="12"/>
    </row>
    <row r="10" spans="1:9">
      <c r="A10" s="10"/>
      <c r="B10" s="11"/>
      <c r="C10" s="8" t="s">
        <v>16</v>
      </c>
      <c r="D10" s="12"/>
      <c r="E10" s="12">
        <f t="shared" si="0"/>
        <v>0</v>
      </c>
      <c r="F10" s="12"/>
      <c r="G10" s="12"/>
      <c r="H10" s="12"/>
      <c r="I10" s="12"/>
    </row>
    <row r="11" spans="1:9">
      <c r="A11" s="10">
        <v>3</v>
      </c>
      <c r="B11" s="11" t="s">
        <v>17</v>
      </c>
      <c r="C11" s="8" t="s">
        <v>18</v>
      </c>
      <c r="D11" s="12">
        <v>16</v>
      </c>
      <c r="E11" s="12">
        <v>32</v>
      </c>
      <c r="F11" s="12">
        <v>4</v>
      </c>
      <c r="G11" s="12">
        <v>40</v>
      </c>
      <c r="H11" s="12">
        <v>22</v>
      </c>
      <c r="I11" s="12">
        <v>22</v>
      </c>
    </row>
    <row r="12" spans="1:9">
      <c r="A12" s="10"/>
      <c r="B12" s="11"/>
      <c r="C12" s="8" t="s">
        <v>19</v>
      </c>
      <c r="D12" s="12"/>
      <c r="E12" s="12"/>
      <c r="F12" s="12"/>
      <c r="G12" s="12"/>
      <c r="H12" s="12"/>
      <c r="I12" s="12"/>
    </row>
    <row r="13" spans="1:9">
      <c r="A13" s="10">
        <v>4</v>
      </c>
      <c r="B13" s="11" t="s">
        <v>20</v>
      </c>
      <c r="C13" s="8" t="s">
        <v>21</v>
      </c>
      <c r="D13" s="12">
        <v>44</v>
      </c>
      <c r="E13" s="12">
        <v>88</v>
      </c>
      <c r="F13" s="12">
        <v>5</v>
      </c>
      <c r="G13" s="12">
        <v>50</v>
      </c>
      <c r="H13" s="12">
        <v>59</v>
      </c>
      <c r="I13" s="12">
        <v>59</v>
      </c>
    </row>
    <row r="14" spans="1:9">
      <c r="A14" s="10"/>
      <c r="B14" s="11"/>
      <c r="C14" s="8" t="s">
        <v>22</v>
      </c>
      <c r="D14" s="12"/>
      <c r="E14" s="12"/>
      <c r="F14" s="12"/>
      <c r="G14" s="12"/>
      <c r="H14" s="12"/>
      <c r="I14" s="12"/>
    </row>
    <row r="15" spans="1:9">
      <c r="A15" s="10">
        <v>5</v>
      </c>
      <c r="B15" s="11" t="s">
        <v>23</v>
      </c>
      <c r="C15" s="8" t="s">
        <v>24</v>
      </c>
      <c r="D15" s="12">
        <v>105</v>
      </c>
      <c r="E15" s="12">
        <v>210</v>
      </c>
      <c r="F15" s="12">
        <v>5</v>
      </c>
      <c r="G15" s="12">
        <v>50</v>
      </c>
      <c r="H15" s="12">
        <v>140</v>
      </c>
      <c r="I15" s="12">
        <v>140</v>
      </c>
    </row>
    <row r="16" spans="1:9">
      <c r="A16" s="10"/>
      <c r="B16" s="11"/>
      <c r="C16" s="8" t="s">
        <v>25</v>
      </c>
      <c r="D16" s="12"/>
      <c r="E16" s="12"/>
      <c r="F16" s="12"/>
      <c r="G16" s="12"/>
      <c r="H16" s="12"/>
      <c r="I16" s="12"/>
    </row>
    <row r="17" spans="1:9">
      <c r="A17" s="10"/>
      <c r="B17" s="11"/>
      <c r="C17" s="8" t="s">
        <v>26</v>
      </c>
      <c r="D17" s="12"/>
      <c r="E17" s="12"/>
      <c r="F17" s="12"/>
      <c r="G17" s="12"/>
      <c r="H17" s="12"/>
      <c r="I17" s="12"/>
    </row>
    <row r="18" spans="1:9">
      <c r="A18" s="10">
        <v>6</v>
      </c>
      <c r="B18" s="11" t="s">
        <v>27</v>
      </c>
      <c r="C18" s="8" t="s">
        <v>28</v>
      </c>
      <c r="D18" s="12">
        <v>13</v>
      </c>
      <c r="E18" s="12">
        <v>26</v>
      </c>
      <c r="F18" s="12">
        <v>4</v>
      </c>
      <c r="G18" s="12">
        <v>40</v>
      </c>
      <c r="H18" s="12">
        <v>18</v>
      </c>
      <c r="I18" s="12">
        <v>18</v>
      </c>
    </row>
    <row r="19" spans="1:9">
      <c r="A19" s="10"/>
      <c r="B19" s="11"/>
      <c r="C19" s="8" t="s">
        <v>29</v>
      </c>
      <c r="D19" s="12"/>
      <c r="E19" s="12"/>
      <c r="F19" s="12"/>
      <c r="G19" s="12"/>
      <c r="H19" s="12"/>
      <c r="I19" s="12"/>
    </row>
    <row r="20" spans="1:9">
      <c r="A20" s="10">
        <v>7</v>
      </c>
      <c r="B20" s="11" t="s">
        <v>30</v>
      </c>
      <c r="C20" s="8" t="s">
        <v>31</v>
      </c>
      <c r="D20" s="12">
        <v>28</v>
      </c>
      <c r="E20" s="12">
        <v>56</v>
      </c>
      <c r="F20" s="12">
        <v>5</v>
      </c>
      <c r="G20" s="12">
        <v>50</v>
      </c>
      <c r="H20" s="12">
        <v>37</v>
      </c>
      <c r="I20" s="12">
        <v>37</v>
      </c>
    </row>
    <row r="21" spans="1:9">
      <c r="A21" s="10"/>
      <c r="B21" s="11"/>
      <c r="C21" s="8" t="s">
        <v>32</v>
      </c>
      <c r="D21" s="12"/>
      <c r="E21" s="12"/>
      <c r="F21" s="12"/>
      <c r="G21" s="12"/>
      <c r="H21" s="12"/>
      <c r="I21" s="12"/>
    </row>
    <row r="22" spans="1:9">
      <c r="A22" s="10"/>
      <c r="B22" s="11"/>
      <c r="C22" s="8" t="s">
        <v>33</v>
      </c>
      <c r="D22" s="12"/>
      <c r="E22" s="12"/>
      <c r="F22" s="12"/>
      <c r="G22" s="12"/>
      <c r="H22" s="12"/>
      <c r="I22" s="12"/>
    </row>
    <row r="23" spans="1:9">
      <c r="A23" s="10">
        <v>8</v>
      </c>
      <c r="B23" s="11" t="s">
        <v>34</v>
      </c>
      <c r="C23" s="8" t="s">
        <v>35</v>
      </c>
      <c r="D23" s="12">
        <v>23</v>
      </c>
      <c r="E23" s="12">
        <v>46</v>
      </c>
      <c r="F23" s="12">
        <v>5</v>
      </c>
      <c r="G23" s="12">
        <v>50</v>
      </c>
      <c r="H23" s="12">
        <v>31</v>
      </c>
      <c r="I23" s="12">
        <v>31</v>
      </c>
    </row>
    <row r="24" spans="1:9">
      <c r="A24" s="10"/>
      <c r="B24" s="11"/>
      <c r="C24" s="8" t="s">
        <v>36</v>
      </c>
      <c r="D24" s="12"/>
      <c r="E24" s="12"/>
      <c r="F24" s="12"/>
      <c r="G24" s="12"/>
      <c r="H24" s="12"/>
      <c r="I24" s="12"/>
    </row>
    <row r="25" spans="1:9">
      <c r="A25" s="10">
        <v>9</v>
      </c>
      <c r="B25" s="11" t="s">
        <v>37</v>
      </c>
      <c r="C25" s="8" t="s">
        <v>38</v>
      </c>
      <c r="D25" s="12">
        <v>20</v>
      </c>
      <c r="E25" s="12">
        <v>40</v>
      </c>
      <c r="F25" s="12">
        <v>5</v>
      </c>
      <c r="G25" s="12">
        <v>50</v>
      </c>
      <c r="H25" s="12">
        <v>27</v>
      </c>
      <c r="I25" s="12">
        <v>27</v>
      </c>
    </row>
    <row r="26" spans="1:9">
      <c r="A26" s="10"/>
      <c r="B26" s="11"/>
      <c r="C26" s="8" t="s">
        <v>39</v>
      </c>
      <c r="D26" s="12"/>
      <c r="E26" s="12"/>
      <c r="F26" s="12"/>
      <c r="G26" s="12"/>
      <c r="H26" s="12"/>
      <c r="I26" s="12"/>
    </row>
    <row r="27" spans="1:9">
      <c r="A27" s="10">
        <v>10</v>
      </c>
      <c r="B27" s="11" t="s">
        <v>40</v>
      </c>
      <c r="C27" s="8" t="s">
        <v>41</v>
      </c>
      <c r="D27" s="12">
        <v>82</v>
      </c>
      <c r="E27" s="12">
        <v>164</v>
      </c>
      <c r="F27" s="12">
        <v>5</v>
      </c>
      <c r="G27" s="12">
        <v>50</v>
      </c>
      <c r="H27" s="12">
        <v>109</v>
      </c>
      <c r="I27" s="12">
        <v>109</v>
      </c>
    </row>
    <row r="28" spans="1:9">
      <c r="A28" s="10"/>
      <c r="B28" s="11"/>
      <c r="C28" s="8" t="s">
        <v>42</v>
      </c>
      <c r="D28" s="12"/>
      <c r="E28" s="12"/>
      <c r="F28" s="12"/>
      <c r="G28" s="12"/>
      <c r="H28" s="12"/>
      <c r="I28" s="12"/>
    </row>
    <row r="29" spans="1:9">
      <c r="A29" s="10"/>
      <c r="B29" s="11"/>
      <c r="C29" s="8" t="s">
        <v>43</v>
      </c>
      <c r="D29" s="12"/>
      <c r="E29" s="12"/>
      <c r="F29" s="12"/>
      <c r="G29" s="12"/>
      <c r="H29" s="12"/>
      <c r="I29" s="12"/>
    </row>
    <row r="30" spans="1:9">
      <c r="A30" s="10"/>
      <c r="B30" s="11"/>
      <c r="C30" s="8" t="s">
        <v>44</v>
      </c>
      <c r="D30" s="12"/>
      <c r="E30" s="12"/>
      <c r="F30" s="12"/>
      <c r="G30" s="12"/>
      <c r="H30" s="12"/>
      <c r="I30" s="12"/>
    </row>
    <row r="31" spans="1:9">
      <c r="A31" s="10"/>
      <c r="B31" s="11"/>
      <c r="C31" s="8" t="s">
        <v>45</v>
      </c>
      <c r="D31" s="12"/>
      <c r="E31" s="12"/>
      <c r="F31" s="12"/>
      <c r="G31" s="12"/>
      <c r="H31" s="12"/>
      <c r="I31" s="12"/>
    </row>
    <row r="32" spans="1:9">
      <c r="A32" s="10">
        <v>11</v>
      </c>
      <c r="B32" s="11" t="s">
        <v>46</v>
      </c>
      <c r="C32" s="8" t="s">
        <v>47</v>
      </c>
      <c r="D32" s="12">
        <v>95</v>
      </c>
      <c r="E32" s="12">
        <v>190</v>
      </c>
      <c r="F32" s="12">
        <v>5</v>
      </c>
      <c r="G32" s="12">
        <v>50</v>
      </c>
      <c r="H32" s="12">
        <v>127</v>
      </c>
      <c r="I32" s="12">
        <v>127</v>
      </c>
    </row>
    <row r="33" spans="1:9">
      <c r="A33" s="10"/>
      <c r="B33" s="11"/>
      <c r="C33" s="8" t="s">
        <v>48</v>
      </c>
      <c r="D33" s="12"/>
      <c r="E33" s="12"/>
      <c r="F33" s="12"/>
      <c r="G33" s="12"/>
      <c r="H33" s="12"/>
      <c r="I33" s="12"/>
    </row>
    <row r="34" spans="1:9">
      <c r="A34" s="10"/>
      <c r="B34" s="11"/>
      <c r="C34" s="8" t="s">
        <v>49</v>
      </c>
      <c r="D34" s="12"/>
      <c r="E34" s="12"/>
      <c r="F34" s="12"/>
      <c r="G34" s="12"/>
      <c r="H34" s="12"/>
      <c r="I34" s="12"/>
    </row>
    <row r="35" spans="1:9">
      <c r="A35" s="10"/>
      <c r="B35" s="11"/>
      <c r="C35" s="8" t="s">
        <v>50</v>
      </c>
      <c r="D35" s="12"/>
      <c r="E35" s="12"/>
      <c r="F35" s="12"/>
      <c r="G35" s="12"/>
      <c r="H35" s="12"/>
      <c r="I35" s="12"/>
    </row>
    <row r="36" spans="1:9">
      <c r="A36" s="10">
        <v>12</v>
      </c>
      <c r="B36" s="11" t="s">
        <v>51</v>
      </c>
      <c r="C36" s="8" t="s">
        <v>52</v>
      </c>
      <c r="D36" s="12">
        <v>32</v>
      </c>
      <c r="E36" s="12">
        <v>64</v>
      </c>
      <c r="F36" s="12">
        <v>5</v>
      </c>
      <c r="G36" s="12">
        <v>50</v>
      </c>
      <c r="H36" s="12">
        <v>43</v>
      </c>
      <c r="I36" s="12">
        <v>43</v>
      </c>
    </row>
    <row r="37" spans="1:9">
      <c r="A37" s="10"/>
      <c r="B37" s="11"/>
      <c r="C37" s="8" t="s">
        <v>53</v>
      </c>
      <c r="D37" s="12"/>
      <c r="E37" s="12"/>
      <c r="F37" s="12"/>
      <c r="G37" s="12"/>
      <c r="H37" s="12"/>
      <c r="I37" s="12"/>
    </row>
    <row r="38" spans="1:9">
      <c r="A38" s="10"/>
      <c r="B38" s="11"/>
      <c r="C38" s="8" t="s">
        <v>54</v>
      </c>
      <c r="D38" s="12"/>
      <c r="E38" s="12"/>
      <c r="F38" s="12"/>
      <c r="G38" s="12"/>
      <c r="H38" s="12"/>
      <c r="I38" s="12"/>
    </row>
    <row r="39" spans="1:9">
      <c r="A39" s="10"/>
      <c r="B39" s="11"/>
      <c r="C39" s="8" t="s">
        <v>55</v>
      </c>
      <c r="D39" s="12"/>
      <c r="E39" s="12"/>
      <c r="F39" s="12"/>
      <c r="G39" s="12"/>
      <c r="H39" s="12"/>
      <c r="I39" s="12"/>
    </row>
    <row r="40" spans="1:9">
      <c r="A40" s="10">
        <v>13</v>
      </c>
      <c r="B40" s="11" t="s">
        <v>56</v>
      </c>
      <c r="C40" s="8" t="s">
        <v>57</v>
      </c>
      <c r="D40" s="12">
        <v>36</v>
      </c>
      <c r="E40" s="12">
        <v>72</v>
      </c>
      <c r="F40" s="12">
        <v>4</v>
      </c>
      <c r="G40" s="12">
        <v>40</v>
      </c>
      <c r="H40" s="12">
        <v>48</v>
      </c>
      <c r="I40" s="12">
        <v>48</v>
      </c>
    </row>
    <row r="41" spans="1:9">
      <c r="A41" s="10"/>
      <c r="B41" s="11"/>
      <c r="C41" s="8" t="s">
        <v>58</v>
      </c>
      <c r="D41" s="12"/>
      <c r="E41" s="12"/>
      <c r="F41" s="12"/>
      <c r="G41" s="12"/>
      <c r="H41" s="12"/>
      <c r="I41" s="12"/>
    </row>
    <row r="42" spans="1:9">
      <c r="A42" s="10">
        <v>14</v>
      </c>
      <c r="B42" s="11" t="s">
        <v>59</v>
      </c>
      <c r="C42" s="8" t="s">
        <v>60</v>
      </c>
      <c r="D42" s="12">
        <v>47</v>
      </c>
      <c r="E42" s="12">
        <v>94</v>
      </c>
      <c r="F42" s="12">
        <v>5</v>
      </c>
      <c r="G42" s="12">
        <v>50</v>
      </c>
      <c r="H42" s="12">
        <v>63</v>
      </c>
      <c r="I42" s="12">
        <v>63</v>
      </c>
    </row>
    <row r="43" spans="1:9">
      <c r="A43" s="10"/>
      <c r="B43" s="11"/>
      <c r="C43" s="8" t="s">
        <v>61</v>
      </c>
      <c r="D43" s="12"/>
      <c r="E43" s="12"/>
      <c r="F43" s="12"/>
      <c r="G43" s="12"/>
      <c r="H43" s="12"/>
      <c r="I43" s="12"/>
    </row>
    <row r="44" spans="1:9">
      <c r="A44" s="10"/>
      <c r="B44" s="11"/>
      <c r="C44" s="8" t="s">
        <v>62</v>
      </c>
      <c r="D44" s="12"/>
      <c r="E44" s="12"/>
      <c r="F44" s="12"/>
      <c r="G44" s="12"/>
      <c r="H44" s="12"/>
      <c r="I44" s="12"/>
    </row>
    <row r="45" spans="1:9">
      <c r="A45" s="10"/>
      <c r="B45" s="11"/>
      <c r="C45" s="8" t="s">
        <v>63</v>
      </c>
      <c r="D45" s="12"/>
      <c r="E45" s="12"/>
      <c r="F45" s="12"/>
      <c r="G45" s="12"/>
      <c r="H45" s="12"/>
      <c r="I45" s="12"/>
    </row>
    <row r="46" spans="1:9">
      <c r="A46" s="10"/>
      <c r="B46" s="11"/>
      <c r="C46" s="8" t="s">
        <v>64</v>
      </c>
      <c r="D46" s="12"/>
      <c r="E46" s="12"/>
      <c r="F46" s="12"/>
      <c r="G46" s="12"/>
      <c r="H46" s="12"/>
      <c r="I46" s="12"/>
    </row>
    <row r="47" spans="1:9">
      <c r="A47" s="10">
        <v>15</v>
      </c>
      <c r="B47" s="11" t="s">
        <v>65</v>
      </c>
      <c r="C47" s="8" t="s">
        <v>66</v>
      </c>
      <c r="D47" s="12">
        <v>24</v>
      </c>
      <c r="E47" s="12">
        <v>48</v>
      </c>
      <c r="F47" s="12">
        <v>4</v>
      </c>
      <c r="G47" s="12">
        <v>40</v>
      </c>
      <c r="H47" s="12">
        <v>32</v>
      </c>
      <c r="I47" s="12">
        <v>32</v>
      </c>
    </row>
    <row r="48" spans="1:9">
      <c r="A48" s="10"/>
      <c r="B48" s="11"/>
      <c r="C48" s="8" t="s">
        <v>67</v>
      </c>
      <c r="D48" s="12"/>
      <c r="E48" s="12"/>
      <c r="F48" s="12"/>
      <c r="G48" s="12"/>
      <c r="H48" s="12"/>
      <c r="I48" s="12"/>
    </row>
    <row r="49" spans="1:9">
      <c r="A49" s="10">
        <v>16</v>
      </c>
      <c r="B49" s="11" t="s">
        <v>68</v>
      </c>
      <c r="C49" s="8" t="s">
        <v>69</v>
      </c>
      <c r="D49" s="12">
        <v>61</v>
      </c>
      <c r="E49" s="12">
        <v>122</v>
      </c>
      <c r="F49" s="12">
        <v>5</v>
      </c>
      <c r="G49" s="12">
        <v>50</v>
      </c>
      <c r="H49" s="12">
        <v>82</v>
      </c>
      <c r="I49" s="12">
        <v>82</v>
      </c>
    </row>
    <row r="50" spans="1:9">
      <c r="A50" s="10"/>
      <c r="B50" s="11"/>
      <c r="C50" s="8" t="s">
        <v>70</v>
      </c>
      <c r="D50" s="12"/>
      <c r="E50" s="12"/>
      <c r="F50" s="12"/>
      <c r="G50" s="12"/>
      <c r="H50" s="12"/>
      <c r="I50" s="12"/>
    </row>
    <row r="51" spans="1:9">
      <c r="A51" s="10"/>
      <c r="B51" s="11"/>
      <c r="C51" s="8" t="s">
        <v>71</v>
      </c>
      <c r="D51" s="12"/>
      <c r="E51" s="12"/>
      <c r="F51" s="12"/>
      <c r="G51" s="12"/>
      <c r="H51" s="12"/>
      <c r="I51" s="12"/>
    </row>
    <row r="52" spans="1:9">
      <c r="A52" s="10"/>
      <c r="B52" s="11"/>
      <c r="C52" s="8" t="s">
        <v>72</v>
      </c>
      <c r="D52" s="12"/>
      <c r="E52" s="12"/>
      <c r="F52" s="12"/>
      <c r="G52" s="12"/>
      <c r="H52" s="12"/>
      <c r="I52" s="12"/>
    </row>
    <row r="53" spans="1:9">
      <c r="A53" s="10">
        <v>17</v>
      </c>
      <c r="B53" s="11" t="s">
        <v>73</v>
      </c>
      <c r="C53" s="8" t="s">
        <v>74</v>
      </c>
      <c r="D53" s="12">
        <v>62</v>
      </c>
      <c r="E53" s="12">
        <v>124</v>
      </c>
      <c r="F53" s="12">
        <v>5</v>
      </c>
      <c r="G53" s="12">
        <v>50</v>
      </c>
      <c r="H53" s="12">
        <v>83</v>
      </c>
      <c r="I53" s="12">
        <v>83</v>
      </c>
    </row>
    <row r="54" spans="1:9">
      <c r="A54" s="10"/>
      <c r="B54" s="11"/>
      <c r="C54" s="8" t="s">
        <v>75</v>
      </c>
      <c r="D54" s="12"/>
      <c r="E54" s="12"/>
      <c r="F54" s="12"/>
      <c r="G54" s="12"/>
      <c r="H54" s="12"/>
      <c r="I54" s="12"/>
    </row>
    <row r="55" spans="1:9">
      <c r="A55" s="10"/>
      <c r="B55" s="11"/>
      <c r="C55" s="8" t="s">
        <v>76</v>
      </c>
      <c r="D55" s="12"/>
      <c r="E55" s="12"/>
      <c r="F55" s="12"/>
      <c r="G55" s="12"/>
      <c r="H55" s="12"/>
      <c r="I55" s="12"/>
    </row>
    <row r="56" spans="1:9">
      <c r="A56" s="10"/>
      <c r="B56" s="11"/>
      <c r="C56" s="8" t="s">
        <v>77</v>
      </c>
      <c r="D56" s="12"/>
      <c r="E56" s="12"/>
      <c r="F56" s="12"/>
      <c r="G56" s="12"/>
      <c r="H56" s="12"/>
      <c r="I56" s="12"/>
    </row>
    <row r="57" spans="1:9">
      <c r="A57" s="10">
        <v>18</v>
      </c>
      <c r="B57" s="11" t="s">
        <v>78</v>
      </c>
      <c r="C57" s="8" t="s">
        <v>79</v>
      </c>
      <c r="D57" s="12">
        <v>509</v>
      </c>
      <c r="E57" s="12">
        <f>2*D57</f>
        <v>1018</v>
      </c>
      <c r="F57" s="12">
        <v>7</v>
      </c>
      <c r="G57" s="12">
        <v>70</v>
      </c>
      <c r="H57" s="12">
        <v>678</v>
      </c>
      <c r="I57" s="12">
        <v>678</v>
      </c>
    </row>
    <row r="58" spans="1:9" ht="15.6">
      <c r="A58" s="10"/>
      <c r="B58" s="11"/>
      <c r="C58" s="13" t="s">
        <v>80</v>
      </c>
      <c r="D58" s="12"/>
      <c r="E58" s="12"/>
      <c r="F58" s="12"/>
      <c r="G58" s="12"/>
      <c r="H58" s="12"/>
      <c r="I58" s="12"/>
    </row>
    <row r="59" spans="1:9">
      <c r="A59" s="10">
        <v>19</v>
      </c>
      <c r="B59" s="11" t="s">
        <v>81</v>
      </c>
      <c r="C59" s="8" t="s">
        <v>82</v>
      </c>
      <c r="D59" s="12">
        <v>17</v>
      </c>
      <c r="E59" s="12">
        <f>2*D59</f>
        <v>34</v>
      </c>
      <c r="F59" s="12">
        <v>4</v>
      </c>
      <c r="G59" s="12">
        <v>40</v>
      </c>
      <c r="H59" s="12">
        <v>23</v>
      </c>
      <c r="I59" s="12">
        <v>23</v>
      </c>
    </row>
    <row r="60" spans="1:9">
      <c r="A60" s="10"/>
      <c r="B60" s="11"/>
      <c r="C60" s="8" t="s">
        <v>83</v>
      </c>
      <c r="D60" s="12"/>
      <c r="E60" s="12"/>
      <c r="F60" s="12"/>
      <c r="G60" s="12"/>
      <c r="H60" s="12"/>
      <c r="I60" s="12"/>
    </row>
    <row r="61" spans="1:9">
      <c r="A61" s="10">
        <v>20</v>
      </c>
      <c r="B61" s="11" t="s">
        <v>84</v>
      </c>
      <c r="C61" s="8" t="s">
        <v>85</v>
      </c>
      <c r="D61" s="12">
        <v>60</v>
      </c>
      <c r="E61" s="12">
        <v>120</v>
      </c>
      <c r="F61" s="12">
        <v>5</v>
      </c>
      <c r="G61" s="12">
        <v>50</v>
      </c>
      <c r="H61" s="12">
        <v>80</v>
      </c>
      <c r="I61" s="12">
        <v>80</v>
      </c>
    </row>
    <row r="62" spans="1:9">
      <c r="A62" s="10"/>
      <c r="B62" s="11"/>
      <c r="C62" s="8" t="s">
        <v>86</v>
      </c>
      <c r="D62" s="12"/>
      <c r="E62" s="12"/>
      <c r="F62" s="12"/>
      <c r="G62" s="12"/>
      <c r="H62" s="12"/>
      <c r="I62" s="12"/>
    </row>
    <row r="63" spans="1:9">
      <c r="A63" s="10"/>
      <c r="B63" s="11"/>
      <c r="C63" s="8" t="s">
        <v>87</v>
      </c>
      <c r="D63" s="12"/>
      <c r="E63" s="12"/>
      <c r="F63" s="12"/>
      <c r="G63" s="12"/>
      <c r="H63" s="12"/>
      <c r="I63" s="12"/>
    </row>
    <row r="64" spans="1:9">
      <c r="A64" s="10"/>
      <c r="B64" s="11"/>
      <c r="C64" s="8" t="s">
        <v>88</v>
      </c>
      <c r="D64" s="12"/>
      <c r="E64" s="12"/>
      <c r="F64" s="12"/>
      <c r="G64" s="12"/>
      <c r="H64" s="12"/>
      <c r="I64" s="12"/>
    </row>
    <row r="65" spans="1:9">
      <c r="A65" s="10"/>
      <c r="B65" s="11"/>
      <c r="C65" s="8" t="s">
        <v>89</v>
      </c>
      <c r="D65" s="12"/>
      <c r="E65" s="12"/>
      <c r="F65" s="12"/>
      <c r="G65" s="12"/>
      <c r="H65" s="12"/>
      <c r="I65" s="12"/>
    </row>
    <row r="66" spans="1:9">
      <c r="A66" s="10"/>
      <c r="B66" s="11"/>
      <c r="C66" s="8" t="s">
        <v>90</v>
      </c>
      <c r="D66" s="12"/>
      <c r="E66" s="12"/>
      <c r="F66" s="12"/>
      <c r="G66" s="12"/>
      <c r="H66" s="12"/>
      <c r="I66" s="12"/>
    </row>
    <row r="67" spans="1:9">
      <c r="A67" s="10">
        <v>21</v>
      </c>
      <c r="B67" s="11" t="s">
        <v>91</v>
      </c>
      <c r="C67" s="8" t="s">
        <v>92</v>
      </c>
      <c r="D67" s="12">
        <v>37</v>
      </c>
      <c r="E67" s="12">
        <v>74</v>
      </c>
      <c r="F67" s="12">
        <v>5</v>
      </c>
      <c r="G67" s="12">
        <v>50</v>
      </c>
      <c r="H67" s="12">
        <v>50</v>
      </c>
      <c r="I67" s="12">
        <v>50</v>
      </c>
    </row>
    <row r="68" spans="1:9">
      <c r="A68" s="10"/>
      <c r="B68" s="11"/>
      <c r="C68" s="8" t="s">
        <v>93</v>
      </c>
      <c r="D68" s="12"/>
      <c r="E68" s="12"/>
      <c r="F68" s="12"/>
      <c r="G68" s="12"/>
      <c r="H68" s="12"/>
      <c r="I68" s="12"/>
    </row>
    <row r="69" spans="1:9">
      <c r="A69" s="10">
        <v>22</v>
      </c>
      <c r="B69" s="11" t="s">
        <v>94</v>
      </c>
      <c r="C69" s="8" t="s">
        <v>95</v>
      </c>
      <c r="D69" s="12">
        <v>23</v>
      </c>
      <c r="E69" s="12">
        <v>46</v>
      </c>
      <c r="F69" s="12">
        <v>5</v>
      </c>
      <c r="G69" s="12">
        <v>50</v>
      </c>
      <c r="H69" s="12">
        <v>30</v>
      </c>
      <c r="I69" s="12">
        <v>30</v>
      </c>
    </row>
    <row r="70" spans="1:9">
      <c r="A70" s="10"/>
      <c r="B70" s="11"/>
      <c r="C70" s="8" t="s">
        <v>96</v>
      </c>
      <c r="D70" s="12"/>
      <c r="E70" s="12"/>
      <c r="F70" s="12"/>
      <c r="G70" s="12"/>
      <c r="H70" s="12"/>
      <c r="I70" s="12"/>
    </row>
    <row r="71" spans="1:9">
      <c r="A71" s="10">
        <v>23</v>
      </c>
      <c r="B71" s="11" t="s">
        <v>97</v>
      </c>
      <c r="C71" s="8" t="s">
        <v>98</v>
      </c>
      <c r="D71" s="12">
        <v>48</v>
      </c>
      <c r="E71" s="12">
        <v>96</v>
      </c>
      <c r="F71" s="12">
        <v>5</v>
      </c>
      <c r="G71" s="12">
        <v>50</v>
      </c>
      <c r="H71" s="12">
        <v>64</v>
      </c>
      <c r="I71" s="12">
        <v>64</v>
      </c>
    </row>
    <row r="72" spans="1:9">
      <c r="A72" s="10"/>
      <c r="B72" s="11"/>
      <c r="C72" s="8" t="s">
        <v>99</v>
      </c>
      <c r="D72" s="12"/>
      <c r="E72" s="12"/>
      <c r="F72" s="12"/>
      <c r="G72" s="12"/>
      <c r="H72" s="12"/>
      <c r="I72" s="12"/>
    </row>
    <row r="73" spans="1:9">
      <c r="A73" s="10"/>
      <c r="B73" s="11"/>
      <c r="C73" s="8" t="s">
        <v>100</v>
      </c>
      <c r="D73" s="12"/>
      <c r="E73" s="12"/>
      <c r="F73" s="12"/>
      <c r="G73" s="12"/>
      <c r="H73" s="12"/>
      <c r="I73" s="12"/>
    </row>
    <row r="74" spans="1:9">
      <c r="A74" s="10"/>
      <c r="B74" s="11"/>
      <c r="C74" s="8" t="s">
        <v>101</v>
      </c>
      <c r="D74" s="12"/>
      <c r="E74" s="12"/>
      <c r="F74" s="12"/>
      <c r="G74" s="12"/>
      <c r="H74" s="12"/>
      <c r="I74" s="12"/>
    </row>
    <row r="75" spans="1:9" ht="18">
      <c r="A75" s="6">
        <v>24</v>
      </c>
      <c r="B75" s="7" t="s">
        <v>102</v>
      </c>
      <c r="C75" s="14" t="s">
        <v>103</v>
      </c>
      <c r="D75" s="9">
        <v>15</v>
      </c>
      <c r="E75" s="9">
        <v>30</v>
      </c>
      <c r="F75" s="9">
        <v>5</v>
      </c>
      <c r="G75" s="9">
        <v>50</v>
      </c>
      <c r="H75" s="9">
        <v>20</v>
      </c>
      <c r="I75" s="9">
        <v>20</v>
      </c>
    </row>
    <row r="76" spans="1:9">
      <c r="A76" s="10">
        <v>25</v>
      </c>
      <c r="B76" s="11" t="s">
        <v>104</v>
      </c>
      <c r="C76" s="8" t="s">
        <v>105</v>
      </c>
      <c r="D76" s="12">
        <v>83</v>
      </c>
      <c r="E76" s="12">
        <f>2*D76</f>
        <v>166</v>
      </c>
      <c r="F76" s="12">
        <v>5</v>
      </c>
      <c r="G76" s="12">
        <v>50</v>
      </c>
      <c r="H76" s="12">
        <v>110</v>
      </c>
      <c r="I76" s="12">
        <v>110</v>
      </c>
    </row>
    <row r="77" spans="1:9">
      <c r="A77" s="10"/>
      <c r="B77" s="11"/>
      <c r="C77" s="8" t="s">
        <v>106</v>
      </c>
      <c r="D77" s="12"/>
      <c r="E77" s="12"/>
      <c r="F77" s="12"/>
      <c r="G77" s="12"/>
      <c r="H77" s="12"/>
      <c r="I77" s="12"/>
    </row>
    <row r="78" spans="1:9">
      <c r="A78" s="10"/>
      <c r="B78" s="11"/>
      <c r="C78" s="8" t="s">
        <v>107</v>
      </c>
      <c r="D78" s="12"/>
      <c r="E78" s="12"/>
      <c r="F78" s="12"/>
      <c r="G78" s="12"/>
      <c r="H78" s="12"/>
      <c r="I78" s="12"/>
    </row>
    <row r="79" spans="1:9">
      <c r="A79" s="10"/>
      <c r="B79" s="11"/>
      <c r="C79" s="8" t="s">
        <v>108</v>
      </c>
      <c r="D79" s="12"/>
      <c r="E79" s="12"/>
      <c r="F79" s="12"/>
      <c r="G79" s="12"/>
      <c r="H79" s="12"/>
      <c r="I79" s="12"/>
    </row>
    <row r="80" spans="1:9">
      <c r="A80" s="10">
        <v>26</v>
      </c>
      <c r="B80" s="11" t="s">
        <v>109</v>
      </c>
      <c r="C80" s="8" t="s">
        <v>110</v>
      </c>
      <c r="D80" s="12">
        <v>17</v>
      </c>
      <c r="E80" s="12">
        <v>34</v>
      </c>
      <c r="F80" s="12">
        <v>5</v>
      </c>
      <c r="G80" s="12">
        <v>50</v>
      </c>
      <c r="H80" s="12">
        <v>22</v>
      </c>
      <c r="I80" s="12">
        <v>22</v>
      </c>
    </row>
    <row r="81" spans="1:9">
      <c r="A81" s="10"/>
      <c r="B81" s="11"/>
      <c r="C81" s="8" t="s">
        <v>111</v>
      </c>
      <c r="D81" s="12"/>
      <c r="E81" s="12"/>
      <c r="F81" s="12"/>
      <c r="G81" s="12"/>
      <c r="H81" s="12"/>
      <c r="I81" s="12"/>
    </row>
    <row r="82" spans="1:9">
      <c r="A82" s="10">
        <v>2728</v>
      </c>
      <c r="B82" s="11" t="s">
        <v>112</v>
      </c>
      <c r="C82" s="8" t="s">
        <v>113</v>
      </c>
      <c r="D82" s="12">
        <v>47</v>
      </c>
      <c r="E82" s="12">
        <v>94</v>
      </c>
      <c r="F82" s="12">
        <v>5</v>
      </c>
      <c r="G82" s="12">
        <v>50</v>
      </c>
      <c r="H82" s="12">
        <v>63</v>
      </c>
      <c r="I82" s="12">
        <v>63</v>
      </c>
    </row>
    <row r="83" spans="1:9" ht="15.6">
      <c r="A83" s="10"/>
      <c r="B83" s="11"/>
      <c r="C83" s="15" t="s">
        <v>114</v>
      </c>
      <c r="D83" s="12"/>
      <c r="E83" s="12"/>
      <c r="F83" s="12"/>
      <c r="G83" s="12"/>
      <c r="H83" s="12"/>
      <c r="I83" s="12"/>
    </row>
    <row r="84" spans="1:9">
      <c r="A84" s="10"/>
      <c r="B84" s="11"/>
      <c r="C84" s="8" t="s">
        <v>115</v>
      </c>
      <c r="D84" s="12"/>
      <c r="E84" s="12"/>
      <c r="F84" s="12"/>
      <c r="G84" s="12"/>
      <c r="H84" s="12"/>
      <c r="I84" s="12"/>
    </row>
    <row r="85" spans="1:9">
      <c r="A85" s="10"/>
      <c r="B85" s="11"/>
      <c r="C85" s="8" t="s">
        <v>116</v>
      </c>
      <c r="D85" s="12"/>
      <c r="E85" s="12"/>
      <c r="F85" s="12"/>
      <c r="G85" s="12"/>
      <c r="H85" s="12"/>
      <c r="I85" s="12"/>
    </row>
    <row r="86" spans="1:9">
      <c r="A86" s="10"/>
      <c r="B86" s="11"/>
      <c r="C86" s="8" t="s">
        <v>117</v>
      </c>
      <c r="D86" s="12"/>
      <c r="E86" s="12"/>
      <c r="F86" s="12"/>
      <c r="G86" s="12"/>
      <c r="H86" s="12"/>
      <c r="I86" s="12"/>
    </row>
    <row r="87" spans="1:9">
      <c r="A87" s="10">
        <v>29</v>
      </c>
      <c r="B87" s="11" t="s">
        <v>118</v>
      </c>
      <c r="C87" s="8" t="s">
        <v>119</v>
      </c>
      <c r="D87" s="12">
        <v>52</v>
      </c>
      <c r="E87" s="12">
        <v>104</v>
      </c>
      <c r="F87" s="12">
        <v>5</v>
      </c>
      <c r="G87" s="12">
        <v>50</v>
      </c>
      <c r="H87" s="12">
        <v>68</v>
      </c>
      <c r="I87" s="12">
        <v>68</v>
      </c>
    </row>
    <row r="88" spans="1:9">
      <c r="A88" s="10"/>
      <c r="B88" s="11"/>
      <c r="C88" s="8" t="s">
        <v>120</v>
      </c>
      <c r="D88" s="12"/>
      <c r="E88" s="12"/>
      <c r="F88" s="12"/>
      <c r="G88" s="12"/>
      <c r="H88" s="12"/>
      <c r="I88" s="12"/>
    </row>
    <row r="89" spans="1:9">
      <c r="A89" s="10"/>
      <c r="B89" s="11"/>
      <c r="C89" s="8" t="s">
        <v>121</v>
      </c>
      <c r="D89" s="12"/>
      <c r="E89" s="12"/>
      <c r="F89" s="12"/>
      <c r="G89" s="12"/>
      <c r="H89" s="12"/>
      <c r="I89" s="12"/>
    </row>
    <row r="90" spans="1:9">
      <c r="A90" s="10">
        <v>30</v>
      </c>
      <c r="B90" s="11" t="s">
        <v>122</v>
      </c>
      <c r="C90" s="8" t="s">
        <v>123</v>
      </c>
      <c r="D90" s="12">
        <v>102</v>
      </c>
      <c r="E90" s="12">
        <v>204</v>
      </c>
      <c r="F90" s="12">
        <v>5</v>
      </c>
      <c r="G90" s="12">
        <v>50</v>
      </c>
      <c r="H90" s="12">
        <v>137</v>
      </c>
      <c r="I90" s="12">
        <v>137</v>
      </c>
    </row>
    <row r="91" spans="1:9">
      <c r="A91" s="10"/>
      <c r="B91" s="11"/>
      <c r="C91" s="8" t="s">
        <v>124</v>
      </c>
      <c r="D91" s="12"/>
      <c r="E91" s="12"/>
      <c r="F91" s="12"/>
      <c r="G91" s="12"/>
      <c r="H91" s="12"/>
      <c r="I91" s="12"/>
    </row>
    <row r="92" spans="1:9">
      <c r="A92" s="10"/>
      <c r="B92" s="11"/>
      <c r="C92" s="8" t="s">
        <v>125</v>
      </c>
      <c r="D92" s="12"/>
      <c r="E92" s="12"/>
      <c r="F92" s="12"/>
      <c r="G92" s="12"/>
      <c r="H92" s="12"/>
      <c r="I92" s="12"/>
    </row>
    <row r="93" spans="1:9">
      <c r="A93" s="10"/>
      <c r="B93" s="11"/>
      <c r="C93" s="8" t="s">
        <v>126</v>
      </c>
      <c r="D93" s="12"/>
      <c r="E93" s="12"/>
      <c r="F93" s="12"/>
      <c r="G93" s="12"/>
      <c r="H93" s="12"/>
      <c r="I93" s="12"/>
    </row>
    <row r="94" spans="1:9">
      <c r="A94" s="10"/>
      <c r="B94" s="11"/>
      <c r="C94" s="8" t="s">
        <v>127</v>
      </c>
      <c r="D94" s="12"/>
      <c r="E94" s="12"/>
      <c r="F94" s="12"/>
      <c r="G94" s="12"/>
      <c r="H94" s="12"/>
      <c r="I94" s="12"/>
    </row>
    <row r="95" spans="1:9">
      <c r="A95" s="10"/>
      <c r="B95" s="11"/>
      <c r="C95" s="8" t="s">
        <v>128</v>
      </c>
      <c r="D95" s="12"/>
      <c r="E95" s="12"/>
      <c r="F95" s="12"/>
      <c r="G95" s="12"/>
      <c r="H95" s="12"/>
      <c r="I95" s="12"/>
    </row>
    <row r="96" spans="1:9">
      <c r="A96" s="10">
        <v>31</v>
      </c>
      <c r="B96" s="11" t="s">
        <v>129</v>
      </c>
      <c r="C96" s="8" t="s">
        <v>130</v>
      </c>
      <c r="D96" s="12">
        <v>17</v>
      </c>
      <c r="E96" s="12">
        <v>34</v>
      </c>
      <c r="F96" s="12">
        <v>5</v>
      </c>
      <c r="G96" s="12">
        <v>50</v>
      </c>
      <c r="H96" s="12">
        <v>20</v>
      </c>
      <c r="I96" s="12">
        <v>20</v>
      </c>
    </row>
    <row r="97" spans="1:9">
      <c r="A97" s="10"/>
      <c r="B97" s="11"/>
      <c r="C97" s="8" t="s">
        <v>131</v>
      </c>
      <c r="D97" s="12"/>
      <c r="E97" s="12"/>
      <c r="F97" s="12"/>
      <c r="G97" s="12"/>
      <c r="H97" s="12"/>
      <c r="I97" s="12"/>
    </row>
    <row r="98" spans="1:9">
      <c r="A98" s="10">
        <v>32</v>
      </c>
      <c r="B98" s="11" t="s">
        <v>132</v>
      </c>
      <c r="C98" s="8" t="s">
        <v>133</v>
      </c>
      <c r="D98" s="12">
        <v>9</v>
      </c>
      <c r="E98" s="12">
        <v>18</v>
      </c>
      <c r="F98" s="12">
        <v>5</v>
      </c>
      <c r="G98" s="12">
        <v>50</v>
      </c>
      <c r="H98" s="12">
        <v>12</v>
      </c>
      <c r="I98" s="12">
        <v>12</v>
      </c>
    </row>
    <row r="99" spans="1:9">
      <c r="A99" s="10"/>
      <c r="B99" s="11"/>
      <c r="C99" s="8" t="s">
        <v>134</v>
      </c>
      <c r="D99" s="12"/>
      <c r="E99" s="12"/>
      <c r="F99" s="12"/>
      <c r="G99" s="12"/>
      <c r="H99" s="12"/>
      <c r="I99" s="12"/>
    </row>
    <row r="100" spans="1:9" s="18" customFormat="1" ht="18">
      <c r="A100" s="16" t="s">
        <v>135</v>
      </c>
      <c r="B100" s="16"/>
      <c r="C100" s="16"/>
      <c r="D100" s="17">
        <f t="shared" ref="D100:I100" si="1">SUM(D3:D99)</f>
        <v>1800</v>
      </c>
      <c r="E100" s="17">
        <f t="shared" si="1"/>
        <v>3600</v>
      </c>
      <c r="F100" s="17">
        <f t="shared" si="1"/>
        <v>150</v>
      </c>
      <c r="G100" s="17">
        <f t="shared" si="1"/>
        <v>1500</v>
      </c>
      <c r="H100" s="17">
        <f t="shared" si="1"/>
        <v>2400</v>
      </c>
      <c r="I100" s="17">
        <f t="shared" si="1"/>
        <v>2400</v>
      </c>
    </row>
  </sheetData>
  <mergeCells count="234">
    <mergeCell ref="A1:I1"/>
    <mergeCell ref="A4:A10"/>
    <mergeCell ref="B4:B10"/>
    <mergeCell ref="D4:D10"/>
    <mergeCell ref="E4:E10"/>
    <mergeCell ref="F4:F10"/>
    <mergeCell ref="G4:G10"/>
    <mergeCell ref="H4:H10"/>
    <mergeCell ref="I4:I10"/>
    <mergeCell ref="H11:H12"/>
    <mergeCell ref="I11:I12"/>
    <mergeCell ref="A13:A14"/>
    <mergeCell ref="B13:B14"/>
    <mergeCell ref="D13:D14"/>
    <mergeCell ref="E13:E14"/>
    <mergeCell ref="F13:F14"/>
    <mergeCell ref="G13:G14"/>
    <mergeCell ref="H13:H14"/>
    <mergeCell ref="I13:I14"/>
    <mergeCell ref="A11:A12"/>
    <mergeCell ref="B11:B12"/>
    <mergeCell ref="D11:D12"/>
    <mergeCell ref="E11:E12"/>
    <mergeCell ref="F11:F12"/>
    <mergeCell ref="G11:G12"/>
    <mergeCell ref="H15:H17"/>
    <mergeCell ref="I15:I17"/>
    <mergeCell ref="A18:A19"/>
    <mergeCell ref="B18:B19"/>
    <mergeCell ref="D18:D19"/>
    <mergeCell ref="E18:E19"/>
    <mergeCell ref="F18:F19"/>
    <mergeCell ref="G18:G19"/>
    <mergeCell ref="H18:H19"/>
    <mergeCell ref="I18:I19"/>
    <mergeCell ref="A15:A17"/>
    <mergeCell ref="B15:B17"/>
    <mergeCell ref="D15:D17"/>
    <mergeCell ref="E15:E17"/>
    <mergeCell ref="F15:F17"/>
    <mergeCell ref="G15:G17"/>
    <mergeCell ref="H20:H22"/>
    <mergeCell ref="I20:I22"/>
    <mergeCell ref="A23:A24"/>
    <mergeCell ref="B23:B24"/>
    <mergeCell ref="D23:D24"/>
    <mergeCell ref="E23:E24"/>
    <mergeCell ref="F23:F24"/>
    <mergeCell ref="G23:G24"/>
    <mergeCell ref="H23:H24"/>
    <mergeCell ref="I23:I24"/>
    <mergeCell ref="A20:A22"/>
    <mergeCell ref="B20:B22"/>
    <mergeCell ref="D20:D22"/>
    <mergeCell ref="E20:E22"/>
    <mergeCell ref="F20:F22"/>
    <mergeCell ref="G20:G22"/>
    <mergeCell ref="H25:H26"/>
    <mergeCell ref="I25:I26"/>
    <mergeCell ref="A27:A31"/>
    <mergeCell ref="B27:B31"/>
    <mergeCell ref="D27:D31"/>
    <mergeCell ref="E27:E31"/>
    <mergeCell ref="F27:F31"/>
    <mergeCell ref="G27:G31"/>
    <mergeCell ref="H27:H31"/>
    <mergeCell ref="I27:I31"/>
    <mergeCell ref="A25:A26"/>
    <mergeCell ref="B25:B26"/>
    <mergeCell ref="D25:D26"/>
    <mergeCell ref="E25:E26"/>
    <mergeCell ref="F25:F26"/>
    <mergeCell ref="G25:G26"/>
    <mergeCell ref="H32:H35"/>
    <mergeCell ref="I32:I35"/>
    <mergeCell ref="A36:A39"/>
    <mergeCell ref="B36:B39"/>
    <mergeCell ref="D36:D39"/>
    <mergeCell ref="E36:E39"/>
    <mergeCell ref="F36:F39"/>
    <mergeCell ref="G36:G39"/>
    <mergeCell ref="H36:H39"/>
    <mergeCell ref="I36:I39"/>
    <mergeCell ref="A32:A35"/>
    <mergeCell ref="B32:B35"/>
    <mergeCell ref="D32:D35"/>
    <mergeCell ref="E32:E35"/>
    <mergeCell ref="F32:F35"/>
    <mergeCell ref="G32:G35"/>
    <mergeCell ref="H40:H41"/>
    <mergeCell ref="I40:I41"/>
    <mergeCell ref="A42:A46"/>
    <mergeCell ref="B42:B46"/>
    <mergeCell ref="D42:D46"/>
    <mergeCell ref="E42:E46"/>
    <mergeCell ref="F42:F46"/>
    <mergeCell ref="G42:G46"/>
    <mergeCell ref="H42:H46"/>
    <mergeCell ref="I42:I46"/>
    <mergeCell ref="A40:A41"/>
    <mergeCell ref="B40:B41"/>
    <mergeCell ref="D40:D41"/>
    <mergeCell ref="E40:E41"/>
    <mergeCell ref="F40:F41"/>
    <mergeCell ref="G40:G41"/>
    <mergeCell ref="H47:H48"/>
    <mergeCell ref="I47:I48"/>
    <mergeCell ref="A49:A52"/>
    <mergeCell ref="B49:B52"/>
    <mergeCell ref="D49:D52"/>
    <mergeCell ref="E49:E52"/>
    <mergeCell ref="F49:F52"/>
    <mergeCell ref="G49:G52"/>
    <mergeCell ref="H49:H52"/>
    <mergeCell ref="I49:I52"/>
    <mergeCell ref="A47:A48"/>
    <mergeCell ref="B47:B48"/>
    <mergeCell ref="D47:D48"/>
    <mergeCell ref="E47:E48"/>
    <mergeCell ref="F47:F48"/>
    <mergeCell ref="G47:G48"/>
    <mergeCell ref="H53:H56"/>
    <mergeCell ref="I53:I56"/>
    <mergeCell ref="A57:A58"/>
    <mergeCell ref="B57:B58"/>
    <mergeCell ref="D57:D58"/>
    <mergeCell ref="E57:E58"/>
    <mergeCell ref="F57:F58"/>
    <mergeCell ref="G57:G58"/>
    <mergeCell ref="H57:H58"/>
    <mergeCell ref="I57:I58"/>
    <mergeCell ref="A53:A56"/>
    <mergeCell ref="B53:B56"/>
    <mergeCell ref="D53:D56"/>
    <mergeCell ref="E53:E56"/>
    <mergeCell ref="F53:F56"/>
    <mergeCell ref="G53:G56"/>
    <mergeCell ref="H59:H60"/>
    <mergeCell ref="I59:I60"/>
    <mergeCell ref="A61:A66"/>
    <mergeCell ref="B61:B66"/>
    <mergeCell ref="D61:D66"/>
    <mergeCell ref="E61:E66"/>
    <mergeCell ref="F61:F66"/>
    <mergeCell ref="G61:G66"/>
    <mergeCell ref="H61:H66"/>
    <mergeCell ref="I61:I66"/>
    <mergeCell ref="A59:A60"/>
    <mergeCell ref="B59:B60"/>
    <mergeCell ref="D59:D60"/>
    <mergeCell ref="E59:E60"/>
    <mergeCell ref="F59:F60"/>
    <mergeCell ref="G59:G60"/>
    <mergeCell ref="H67:H68"/>
    <mergeCell ref="I67:I68"/>
    <mergeCell ref="A69:A70"/>
    <mergeCell ref="B69:B70"/>
    <mergeCell ref="D69:D70"/>
    <mergeCell ref="E69:E70"/>
    <mergeCell ref="F69:F70"/>
    <mergeCell ref="G69:G70"/>
    <mergeCell ref="H69:H70"/>
    <mergeCell ref="I69:I70"/>
    <mergeCell ref="A67:A68"/>
    <mergeCell ref="B67:B68"/>
    <mergeCell ref="D67:D68"/>
    <mergeCell ref="E67:E68"/>
    <mergeCell ref="F67:F68"/>
    <mergeCell ref="G67:G68"/>
    <mergeCell ref="H71:H74"/>
    <mergeCell ref="I71:I74"/>
    <mergeCell ref="A76:A79"/>
    <mergeCell ref="B76:B79"/>
    <mergeCell ref="D76:D79"/>
    <mergeCell ref="E76:E79"/>
    <mergeCell ref="F76:F79"/>
    <mergeCell ref="G76:G79"/>
    <mergeCell ref="H76:H79"/>
    <mergeCell ref="I76:I79"/>
    <mergeCell ref="A71:A74"/>
    <mergeCell ref="B71:B74"/>
    <mergeCell ref="D71:D74"/>
    <mergeCell ref="E71:E74"/>
    <mergeCell ref="F71:F74"/>
    <mergeCell ref="G71:G74"/>
    <mergeCell ref="H80:H81"/>
    <mergeCell ref="I80:I81"/>
    <mergeCell ref="A82:A86"/>
    <mergeCell ref="B82:B86"/>
    <mergeCell ref="D82:D86"/>
    <mergeCell ref="E82:E86"/>
    <mergeCell ref="F82:F86"/>
    <mergeCell ref="G82:G86"/>
    <mergeCell ref="H82:H86"/>
    <mergeCell ref="I82:I86"/>
    <mergeCell ref="A80:A81"/>
    <mergeCell ref="B80:B81"/>
    <mergeCell ref="D80:D81"/>
    <mergeCell ref="E80:E81"/>
    <mergeCell ref="F80:F81"/>
    <mergeCell ref="G80:G81"/>
    <mergeCell ref="H87:H89"/>
    <mergeCell ref="I87:I89"/>
    <mergeCell ref="A90:A95"/>
    <mergeCell ref="B90:B95"/>
    <mergeCell ref="D90:D95"/>
    <mergeCell ref="E90:E95"/>
    <mergeCell ref="F90:F95"/>
    <mergeCell ref="G90:G95"/>
    <mergeCell ref="H90:H95"/>
    <mergeCell ref="I90:I95"/>
    <mergeCell ref="A87:A89"/>
    <mergeCell ref="B87:B89"/>
    <mergeCell ref="D87:D89"/>
    <mergeCell ref="E87:E89"/>
    <mergeCell ref="F87:F89"/>
    <mergeCell ref="G87:G89"/>
    <mergeCell ref="A100:C100"/>
    <mergeCell ref="H96:H97"/>
    <mergeCell ref="I96:I97"/>
    <mergeCell ref="A98:A99"/>
    <mergeCell ref="B98:B99"/>
    <mergeCell ref="D98:D99"/>
    <mergeCell ref="E98:E99"/>
    <mergeCell ref="F98:F99"/>
    <mergeCell ref="G98:G99"/>
    <mergeCell ref="H98:H99"/>
    <mergeCell ref="I98:I99"/>
    <mergeCell ref="A96:A97"/>
    <mergeCell ref="B96:B97"/>
    <mergeCell ref="D96:D97"/>
    <mergeCell ref="E96:E97"/>
    <mergeCell ref="F96:F97"/>
    <mergeCell ref="G96:G97"/>
  </mergeCells>
  <printOptions horizontalCentered="1"/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2020-09-11T10:29:23Z</dcterms:modified>
</cp:coreProperties>
</file>